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수의계약" sheetId="1" r:id="rId1"/>
  </sheets>
  <definedNames/>
  <calcPr fullCalcOnLoad="1"/>
</workbook>
</file>

<file path=xl/sharedStrings.xml><?xml version="1.0" encoding="utf-8"?>
<sst xmlns="http://schemas.openxmlformats.org/spreadsheetml/2006/main" count="101" uniqueCount="62">
  <si>
    <t>기관명</t>
  </si>
  <si>
    <t>업체명</t>
  </si>
  <si>
    <t>대표명</t>
  </si>
  <si>
    <t>이재율</t>
  </si>
  <si>
    <t>기타</t>
  </si>
  <si>
    <t>함현중</t>
  </si>
  <si>
    <t>주소</t>
  </si>
  <si>
    <t>사업명</t>
  </si>
  <si>
    <t>김태옥</t>
  </si>
  <si>
    <t>주식회사 유진여행사</t>
  </si>
  <si>
    <t>의료법인석경의료재단</t>
  </si>
  <si>
    <t>지계법 시행령 제25조제1항제5호</t>
  </si>
  <si>
    <t>지계법 시행령 제25조제1항제7호</t>
  </si>
  <si>
    <t>경기농림진흥재단</t>
  </si>
  <si>
    <t>경기도 안산시</t>
  </si>
  <si>
    <t>수의계약사유</t>
  </si>
  <si>
    <t>경기도 시흥시</t>
  </si>
  <si>
    <t>계약기간</t>
  </si>
  <si>
    <t>예정가격(원)</t>
  </si>
  <si>
    <t>경기도 광주시</t>
  </si>
  <si>
    <t>계약일자</t>
  </si>
  <si>
    <t>해정수산㈜</t>
  </si>
  <si>
    <t>계약율(%)</t>
  </si>
  <si>
    <t>계약금액(원)</t>
  </si>
  <si>
    <t>5월 함현중학교 학교급식 식재료(친환경농산물, 김치)구매 계약</t>
  </si>
  <si>
    <t>5월 함현중학교 학교급식 식재료(공산품)구매 계약</t>
  </si>
  <si>
    <t>농업회사법인 주식회사 한우리식품</t>
  </si>
  <si>
    <t>최병철</t>
  </si>
  <si>
    <t>예술꿈 프로젝트 악기 임대 용역 계약</t>
  </si>
  <si>
    <t>2017학년도 함현중학교 1학년 학생 구강검진 계약</t>
  </si>
  <si>
    <t>2017학년도 함현중학교 1학년 학생 건강검진 계약</t>
  </si>
  <si>
    <t>안양지구축산업협동조합(축산물유통사업장)</t>
  </si>
  <si>
    <t>수의계약내역 공개내역서(2017년4월)</t>
  </si>
  <si>
    <t>서울특별시 강남구</t>
  </si>
  <si>
    <t>시화전치과의원</t>
  </si>
  <si>
    <t>경기도 용인시</t>
  </si>
  <si>
    <t>경기도 시흥시</t>
  </si>
  <si>
    <t>쓰리디티에스</t>
  </si>
  <si>
    <t>시화병원</t>
  </si>
  <si>
    <t>5월 함현중학교 학교급식 식재료(수산물)구매 계약</t>
  </si>
  <si>
    <t>5월 함현중학교 학교급식 식재료(육류)구매 계약</t>
  </si>
  <si>
    <t>2017.05.01~2017.12.31.</t>
  </si>
  <si>
    <t>주식회사 드림넷</t>
  </si>
  <si>
    <t>2017.04.21.</t>
  </si>
  <si>
    <t>2017학년도 함현중 2학년 주제별 체험학습 차량 임차 계약</t>
  </si>
  <si>
    <t>채륜악기</t>
  </si>
  <si>
    <t>2017.04.17.</t>
  </si>
  <si>
    <t>2017.04.20.</t>
  </si>
  <si>
    <t>박범석</t>
  </si>
  <si>
    <t>이민정</t>
  </si>
  <si>
    <t>이영훈</t>
  </si>
  <si>
    <t>채륜</t>
  </si>
  <si>
    <t>성대영</t>
  </si>
  <si>
    <t>2017.04.27~2017.04.28.</t>
  </si>
  <si>
    <t>최정인</t>
  </si>
  <si>
    <t>2017학년도 진로비전캠프 운영 프로그램 계약</t>
  </si>
  <si>
    <t>2017.05.01~2017.05.31.</t>
  </si>
  <si>
    <t>2017.05.01~2017.05.31.</t>
  </si>
  <si>
    <t>전준상</t>
  </si>
  <si>
    <t>손연식</t>
  </si>
  <si>
    <t>2017.05.23.</t>
  </si>
  <si>
    <t>서울특별시 금천구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</si>
</sst>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.0%"/>
  </numFmts>
  <fonts count="3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돋움"/>
      <family val="0"/>
    </font>
    <font>
      <sz val="10"/>
      <color indexed="10"/>
      <name val="돋움"/>
      <family val="0"/>
    </font>
    <font>
      <b/>
      <sz val="20"/>
      <color indexed="8"/>
      <name val="돋움"/>
      <family val="0"/>
    </font>
    <font>
      <b/>
      <sz val="10"/>
      <color indexed="8"/>
      <name val="돋움"/>
      <family val="0"/>
    </font>
    <font>
      <sz val="9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0" borderId="3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2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 shrinkToFit="1"/>
    </xf>
    <xf numFmtId="0" fontId="19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1" fillId="7" borderId="10" xfId="0" applyNumberFormat="1" applyFont="1" applyFill="1" applyBorder="1" applyAlignment="1" applyProtection="1">
      <alignment horizontal="center" vertical="center"/>
      <protection/>
    </xf>
    <xf numFmtId="0" fontId="21" fillId="7" borderId="11" xfId="0" applyNumberFormat="1" applyFont="1" applyFill="1" applyBorder="1" applyAlignment="1" applyProtection="1">
      <alignment horizontal="center" vertical="center"/>
      <protection/>
    </xf>
    <xf numFmtId="41" fontId="21" fillId="7" borderId="11" xfId="0" applyNumberFormat="1" applyFont="1" applyFill="1" applyBorder="1" applyAlignment="1" applyProtection="1">
      <alignment horizontal="center" vertical="center"/>
      <protection/>
    </xf>
    <xf numFmtId="0" fontId="21" fillId="7" borderId="11" xfId="0" applyNumberFormat="1" applyFont="1" applyFill="1" applyBorder="1" applyAlignment="1" applyProtection="1">
      <alignment horizontal="center" vertical="center" shrinkToFit="1"/>
      <protection/>
    </xf>
    <xf numFmtId="0" fontId="21" fillId="7" borderId="12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14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41" fontId="18" fillId="0" borderId="14" xfId="48" applyNumberFormat="1" applyFont="1" applyFill="1" applyBorder="1" applyAlignment="1" applyProtection="1">
      <alignment horizontal="center" vertical="center"/>
      <protection/>
    </xf>
    <xf numFmtId="164" fontId="18" fillId="0" borderId="14" xfId="0" applyNumberFormat="1" applyFont="1" applyFill="1" applyBorder="1" applyAlignment="1" applyProtection="1" quotePrefix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 shrinkToFit="1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49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49" fontId="22" fillId="0" borderId="17" xfId="0" applyNumberFormat="1" applyFont="1" applyFill="1" applyBorder="1" applyAlignment="1" applyProtection="1">
      <alignment horizontal="center" vertical="center" wrapText="1"/>
      <protection/>
    </xf>
    <xf numFmtId="14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41" fontId="18" fillId="0" borderId="17" xfId="48" applyNumberFormat="1" applyFont="1" applyFill="1" applyBorder="1" applyAlignment="1" applyProtection="1">
      <alignment horizontal="center" vertical="center"/>
      <protection/>
    </xf>
    <xf numFmtId="164" fontId="18" fillId="0" borderId="17" xfId="0" applyNumberFormat="1" applyFont="1" applyFill="1" applyBorder="1" applyAlignment="1" applyProtection="1" quotePrefix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center" vertical="center" shrinkToFi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defaultGridColor="0" zoomScaleSheetLayoutView="115" colorId="22" workbookViewId="0" topLeftCell="A1">
      <selection activeCell="D17" sqref="D17"/>
    </sheetView>
  </sheetViews>
  <sheetFormatPr defaultColWidth="8.88671875" defaultRowHeight="24.75" customHeight="1"/>
  <cols>
    <col min="1" max="1" width="5.6640625" style="1" bestFit="1" customWidth="1"/>
    <col min="2" max="2" width="47.4453125" style="1" customWidth="1"/>
    <col min="3" max="3" width="9.99609375" style="1" customWidth="1"/>
    <col min="4" max="4" width="20.105468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28.4453125" style="3" customWidth="1"/>
    <col min="9" max="9" width="7.88671875" style="3" customWidth="1"/>
    <col min="10" max="10" width="15.99609375" style="1" customWidth="1"/>
    <col min="11" max="11" width="27.99609375" style="4" customWidth="1"/>
    <col min="12" max="12" width="4.77734375" style="1" customWidth="1"/>
    <col min="13" max="256" width="8.88671875" style="1" customWidth="1"/>
  </cols>
  <sheetData>
    <row r="1" spans="1:12" ht="51.75" customHeight="1">
      <c r="A1" s="5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5.5" customHeight="1">
      <c r="A2" s="6" t="s">
        <v>0</v>
      </c>
      <c r="B2" s="7" t="s">
        <v>7</v>
      </c>
      <c r="C2" s="7" t="s">
        <v>20</v>
      </c>
      <c r="D2" s="7" t="s">
        <v>17</v>
      </c>
      <c r="E2" s="7" t="s">
        <v>18</v>
      </c>
      <c r="F2" s="8" t="s">
        <v>23</v>
      </c>
      <c r="G2" s="7" t="s">
        <v>22</v>
      </c>
      <c r="H2" s="9" t="s">
        <v>1</v>
      </c>
      <c r="I2" s="9" t="s">
        <v>2</v>
      </c>
      <c r="J2" s="7" t="s">
        <v>6</v>
      </c>
      <c r="K2" s="7" t="s">
        <v>15</v>
      </c>
      <c r="L2" s="10" t="s">
        <v>4</v>
      </c>
    </row>
    <row r="3" spans="1:12" ht="24.75" customHeight="1">
      <c r="A3" s="11" t="s">
        <v>5</v>
      </c>
      <c r="B3" s="12" t="s">
        <v>24</v>
      </c>
      <c r="C3" s="13" t="s">
        <v>47</v>
      </c>
      <c r="D3" s="14" t="s">
        <v>57</v>
      </c>
      <c r="E3" s="15">
        <v>14435940</v>
      </c>
      <c r="F3" s="15">
        <v>14434940</v>
      </c>
      <c r="G3" s="16">
        <f aca="true" t="shared" si="0" ref="G3:G8">F3/E3</f>
        <v>0.9999307284458095</v>
      </c>
      <c r="H3" s="17" t="s">
        <v>13</v>
      </c>
      <c r="I3" s="17" t="s">
        <v>3</v>
      </c>
      <c r="J3" s="18" t="s">
        <v>19</v>
      </c>
      <c r="K3" s="14" t="s">
        <v>11</v>
      </c>
      <c r="L3" s="19"/>
    </row>
    <row r="4" spans="1:12" ht="24.75" customHeight="1">
      <c r="A4" s="11" t="s">
        <v>5</v>
      </c>
      <c r="B4" s="12" t="s">
        <v>39</v>
      </c>
      <c r="C4" s="13" t="s">
        <v>47</v>
      </c>
      <c r="D4" s="14" t="s">
        <v>57</v>
      </c>
      <c r="E4" s="15">
        <v>2351000</v>
      </c>
      <c r="F4" s="15">
        <v>2028800</v>
      </c>
      <c r="G4" s="16">
        <f t="shared" si="0"/>
        <v>0.862951935346661</v>
      </c>
      <c r="H4" s="17" t="s">
        <v>21</v>
      </c>
      <c r="I4" s="17" t="s">
        <v>8</v>
      </c>
      <c r="J4" s="18" t="s">
        <v>16</v>
      </c>
      <c r="K4" s="14" t="s">
        <v>11</v>
      </c>
      <c r="L4" s="19"/>
    </row>
    <row r="5" spans="1:12" ht="24.75" customHeight="1">
      <c r="A5" s="11" t="s">
        <v>5</v>
      </c>
      <c r="B5" s="12" t="s">
        <v>40</v>
      </c>
      <c r="C5" s="13" t="s">
        <v>47</v>
      </c>
      <c r="D5" s="14" t="s">
        <v>56</v>
      </c>
      <c r="E5" s="15">
        <v>8786818</v>
      </c>
      <c r="F5" s="15">
        <v>7169960</v>
      </c>
      <c r="G5" s="16">
        <f t="shared" si="0"/>
        <v>0.8159904984944493</v>
      </c>
      <c r="H5" s="20" t="s">
        <v>31</v>
      </c>
      <c r="I5" s="17" t="s">
        <v>59</v>
      </c>
      <c r="J5" s="18" t="s">
        <v>16</v>
      </c>
      <c r="K5" s="14" t="s">
        <v>11</v>
      </c>
      <c r="L5" s="19"/>
    </row>
    <row r="6" spans="1:12" ht="24.75" customHeight="1">
      <c r="A6" s="11" t="s">
        <v>5</v>
      </c>
      <c r="B6" s="12" t="s">
        <v>25</v>
      </c>
      <c r="C6" s="13" t="s">
        <v>47</v>
      </c>
      <c r="D6" s="14" t="s">
        <v>56</v>
      </c>
      <c r="E6" s="15">
        <v>13426090</v>
      </c>
      <c r="F6" s="15">
        <v>12228400</v>
      </c>
      <c r="G6" s="16">
        <f t="shared" si="0"/>
        <v>0.9107938349884441</v>
      </c>
      <c r="H6" s="21" t="s">
        <v>26</v>
      </c>
      <c r="I6" s="17" t="s">
        <v>54</v>
      </c>
      <c r="J6" s="18" t="s">
        <v>14</v>
      </c>
      <c r="K6" s="14" t="s">
        <v>11</v>
      </c>
      <c r="L6" s="19"/>
    </row>
    <row r="7" spans="1:12" ht="24.75" customHeight="1">
      <c r="A7" s="11" t="s">
        <v>5</v>
      </c>
      <c r="B7" s="22" t="s">
        <v>28</v>
      </c>
      <c r="C7" s="13" t="s">
        <v>46</v>
      </c>
      <c r="D7" s="14" t="s">
        <v>46</v>
      </c>
      <c r="E7" s="15">
        <v>1584000</v>
      </c>
      <c r="F7" s="15">
        <v>1584000</v>
      </c>
      <c r="G7" s="16">
        <f t="shared" si="0"/>
        <v>1</v>
      </c>
      <c r="H7" s="17" t="s">
        <v>45</v>
      </c>
      <c r="I7" s="17" t="s">
        <v>51</v>
      </c>
      <c r="J7" s="18" t="s">
        <v>61</v>
      </c>
      <c r="K7" s="14" t="s">
        <v>11</v>
      </c>
      <c r="L7" s="19"/>
    </row>
    <row r="8" spans="1:12" ht="24.75" customHeight="1">
      <c r="A8" s="11" t="s">
        <v>5</v>
      </c>
      <c r="B8" s="22" t="s">
        <v>55</v>
      </c>
      <c r="C8" s="13" t="s">
        <v>47</v>
      </c>
      <c r="D8" s="14" t="s">
        <v>53</v>
      </c>
      <c r="E8" s="15">
        <v>2618000</v>
      </c>
      <c r="F8" s="15">
        <v>2618000</v>
      </c>
      <c r="G8" s="16">
        <f t="shared" si="0"/>
        <v>1</v>
      </c>
      <c r="H8" s="17" t="s">
        <v>42</v>
      </c>
      <c r="I8" s="17" t="s">
        <v>48</v>
      </c>
      <c r="J8" s="18" t="s">
        <v>33</v>
      </c>
      <c r="K8" s="14" t="s">
        <v>12</v>
      </c>
      <c r="L8" s="19"/>
    </row>
    <row r="9" spans="1:12" ht="24.75" customHeight="1">
      <c r="A9" s="11" t="s">
        <v>5</v>
      </c>
      <c r="B9" s="22" t="s">
        <v>55</v>
      </c>
      <c r="C9" s="13" t="s">
        <v>47</v>
      </c>
      <c r="D9" s="14" t="s">
        <v>53</v>
      </c>
      <c r="E9" s="15">
        <v>1540000</v>
      </c>
      <c r="F9" s="15">
        <v>1540000</v>
      </c>
      <c r="G9" s="16">
        <f>F9/E9</f>
        <v>1</v>
      </c>
      <c r="H9" s="17" t="s">
        <v>37</v>
      </c>
      <c r="I9" s="17" t="s">
        <v>49</v>
      </c>
      <c r="J9" s="18" t="s">
        <v>35</v>
      </c>
      <c r="K9" s="14" t="s">
        <v>11</v>
      </c>
      <c r="L9" s="19"/>
    </row>
    <row r="10" spans="1:12" s="1" customFormat="1" ht="24.75" customHeight="1">
      <c r="A10" s="11" t="s">
        <v>5</v>
      </c>
      <c r="B10" s="22" t="s">
        <v>44</v>
      </c>
      <c r="C10" s="13" t="s">
        <v>47</v>
      </c>
      <c r="D10" s="14" t="s">
        <v>60</v>
      </c>
      <c r="E10" s="15">
        <v>3150000</v>
      </c>
      <c r="F10" s="15">
        <v>3150000</v>
      </c>
      <c r="G10" s="16">
        <f aca="true" t="shared" si="1" ref="G10:G11">F10/E10</f>
        <v>1</v>
      </c>
      <c r="H10" s="17" t="s">
        <v>9</v>
      </c>
      <c r="I10" s="17" t="s">
        <v>50</v>
      </c>
      <c r="J10" s="18" t="s">
        <v>14</v>
      </c>
      <c r="K10" s="14" t="s">
        <v>11</v>
      </c>
      <c r="L10" s="19"/>
    </row>
    <row r="11" spans="1:12" s="1" customFormat="1" ht="24.75" customHeight="1">
      <c r="A11" s="11" t="s">
        <v>5</v>
      </c>
      <c r="B11" s="22" t="s">
        <v>30</v>
      </c>
      <c r="C11" s="13" t="s">
        <v>43</v>
      </c>
      <c r="D11" s="14" t="s">
        <v>41</v>
      </c>
      <c r="E11" s="15">
        <v>6876450</v>
      </c>
      <c r="F11" s="15">
        <v>6876450</v>
      </c>
      <c r="G11" s="16">
        <f t="shared" si="1"/>
        <v>1</v>
      </c>
      <c r="H11" s="17" t="s">
        <v>10</v>
      </c>
      <c r="I11" s="17" t="s">
        <v>52</v>
      </c>
      <c r="J11" s="18" t="s">
        <v>36</v>
      </c>
      <c r="K11" s="14" t="s">
        <v>12</v>
      </c>
      <c r="L11" s="19"/>
    </row>
    <row r="12" spans="1:12" s="1" customFormat="1" ht="24.75" customHeight="1">
      <c r="A12" s="11" t="s">
        <v>5</v>
      </c>
      <c r="B12" s="22" t="s">
        <v>30</v>
      </c>
      <c r="C12" s="13" t="s">
        <v>43</v>
      </c>
      <c r="D12" s="14" t="s">
        <v>41</v>
      </c>
      <c r="E12" s="15">
        <v>5147730</v>
      </c>
      <c r="F12" s="15">
        <v>5147730</v>
      </c>
      <c r="G12" s="16">
        <f>F12/E12</f>
        <v>1</v>
      </c>
      <c r="H12" s="17" t="s">
        <v>38</v>
      </c>
      <c r="I12" s="17" t="s">
        <v>27</v>
      </c>
      <c r="J12" s="18" t="s">
        <v>36</v>
      </c>
      <c r="K12" s="14" t="s">
        <v>11</v>
      </c>
      <c r="L12" s="19"/>
    </row>
    <row r="13" spans="1:12" ht="24.75" customHeight="1">
      <c r="A13" s="23" t="s">
        <v>5</v>
      </c>
      <c r="B13" s="24" t="s">
        <v>29</v>
      </c>
      <c r="C13" s="25" t="s">
        <v>43</v>
      </c>
      <c r="D13" s="26" t="s">
        <v>41</v>
      </c>
      <c r="E13" s="27">
        <v>1728720</v>
      </c>
      <c r="F13" s="27">
        <v>1728720</v>
      </c>
      <c r="G13" s="28">
        <f>F13/E13</f>
        <v>1</v>
      </c>
      <c r="H13" s="29" t="s">
        <v>34</v>
      </c>
      <c r="I13" s="29" t="s">
        <v>58</v>
      </c>
      <c r="J13" s="30" t="s">
        <v>36</v>
      </c>
      <c r="K13" s="26" t="s">
        <v>11</v>
      </c>
      <c r="L13" s="31"/>
    </row>
  </sheetData>
  <sheetProtection/>
  <mergeCells count="1">
    <mergeCell ref="A1:L1"/>
  </mergeCells>
  <printOptions horizontalCentered="1"/>
  <pageMargins left="0.31486111879348755" right="0.23597222566604614" top="0.6298611164093018" bottom="0.2398611158132553" header="0.5116666555404663" footer="0.17000000178813934"/>
  <pageSetup fitToHeight="1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